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</definedName>
  </definedNames>
  <calcPr calcId="144525"/>
</workbook>
</file>

<file path=xl/sharedStrings.xml><?xml version="1.0" encoding="utf-8"?>
<sst xmlns="http://schemas.openxmlformats.org/spreadsheetml/2006/main" count="40" uniqueCount="39">
  <si>
    <t>附件2</t>
  </si>
  <si>
    <t>广元市2021年上半年公务员考录递补体检人员名单</t>
  </si>
  <si>
    <t>序号</t>
  </si>
  <si>
    <t>考生姓名</t>
  </si>
  <si>
    <t>准考证号</t>
  </si>
  <si>
    <t>职位编码</t>
  </si>
  <si>
    <t>招录机关</t>
  </si>
  <si>
    <t>内设机构</t>
  </si>
  <si>
    <t>行测成绩</t>
  </si>
  <si>
    <t>公基成绩</t>
  </si>
  <si>
    <t>笔试折合成绩</t>
  </si>
  <si>
    <t>面试成绩</t>
  </si>
  <si>
    <t>面试成绩折合</t>
  </si>
  <si>
    <t>总成绩</t>
  </si>
  <si>
    <t>备注</t>
  </si>
  <si>
    <t>陶檬</t>
  </si>
  <si>
    <t>3031070503023</t>
  </si>
  <si>
    <t>广元市自然资源局</t>
  </si>
  <si>
    <r>
      <rPr>
        <sz val="10"/>
        <color indexed="8"/>
        <rFont val="宋体"/>
        <charset val="134"/>
      </rPr>
      <t>广元市国土资源局朝天区执法监察大队（</t>
    </r>
    <r>
      <rPr>
        <sz val="10"/>
        <color indexed="8"/>
        <rFont val="Tahoma"/>
        <charset val="134"/>
      </rPr>
      <t>2</t>
    </r>
    <r>
      <rPr>
        <sz val="10"/>
        <color indexed="8"/>
        <rFont val="宋体"/>
        <charset val="134"/>
      </rPr>
      <t>）</t>
    </r>
  </si>
  <si>
    <t>母丹</t>
  </si>
  <si>
    <t>3033070600325</t>
  </si>
  <si>
    <t>广元市交通运输局</t>
  </si>
  <si>
    <r>
      <rPr>
        <sz val="10"/>
        <color theme="1"/>
        <rFont val="宋体"/>
        <charset val="134"/>
      </rPr>
      <t>广元市交通运输综合行政执法支队（</t>
    </r>
    <r>
      <rPr>
        <sz val="10"/>
        <color theme="1"/>
        <rFont val="Tahoma"/>
        <charset val="134"/>
      </rPr>
      <t>1</t>
    </r>
    <r>
      <rPr>
        <sz val="10"/>
        <color theme="1"/>
        <rFont val="宋体"/>
        <charset val="134"/>
      </rPr>
      <t>）</t>
    </r>
  </si>
  <si>
    <t>乔雄</t>
  </si>
  <si>
    <t>3033070602001</t>
  </si>
  <si>
    <r>
      <rPr>
        <sz val="10"/>
        <color theme="1"/>
        <rFont val="方正书宋_GBK"/>
        <charset val="134"/>
      </rPr>
      <t>广元市交通运输综合行政执法支队（</t>
    </r>
    <r>
      <rPr>
        <sz val="10"/>
        <color theme="1"/>
        <rFont val="Tahoma"/>
        <charset val="134"/>
      </rPr>
      <t>3</t>
    </r>
    <r>
      <rPr>
        <sz val="10"/>
        <color theme="1"/>
        <rFont val="宋体"/>
        <charset val="134"/>
      </rPr>
      <t>）</t>
    </r>
  </si>
  <si>
    <t>马昭昭</t>
  </si>
  <si>
    <t>4031070101622</t>
  </si>
  <si>
    <t>60070007</t>
  </si>
  <si>
    <t>旺苍县</t>
  </si>
  <si>
    <t>服务基层项目（三）</t>
  </si>
  <si>
    <t>李芬</t>
  </si>
  <si>
    <t>3031070403525</t>
  </si>
  <si>
    <t>青川县</t>
  </si>
  <si>
    <t>青川县卫生健康局</t>
  </si>
  <si>
    <t>程卓</t>
  </si>
  <si>
    <t>3032070304107</t>
  </si>
  <si>
    <t>昭化区</t>
  </si>
  <si>
    <r>
      <rPr>
        <sz val="10"/>
        <color indexed="8"/>
        <rFont val="宋体"/>
        <charset val="134"/>
      </rPr>
      <t>昭化乡镇机关（</t>
    </r>
    <r>
      <rPr>
        <sz val="10"/>
        <color indexed="8"/>
        <rFont val="Tahoma"/>
        <charset val="134"/>
      </rPr>
      <t>2</t>
    </r>
    <r>
      <rPr>
        <sz val="10"/>
        <color indexed="8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</si>
</sst>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indexed="8"/>
      <name val="Tahoma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方正书宋_GBK"/>
      <charset val="134"/>
    </font>
    <font>
      <sz val="10"/>
      <color theme="1"/>
      <name val="Arial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BreakPreview" zoomScaleNormal="100" workbookViewId="0">
      <selection activeCell="F13" sqref="F13"/>
    </sheetView>
  </sheetViews>
  <sheetFormatPr defaultColWidth="9" defaultRowHeight="40" customHeight="1"/>
  <cols>
    <col min="1" max="1" width="7.125" customWidth="1"/>
    <col min="3" max="3" width="13.75" customWidth="1"/>
    <col min="4" max="4" width="10.375"/>
    <col min="5" max="5" width="15.5" customWidth="1"/>
    <col min="6" max="6" width="35" customWidth="1"/>
    <col min="13" max="13" width="8.75" customWidth="1"/>
    <col min="14" max="14" width="12.625"/>
  </cols>
  <sheetData>
    <row r="1" ht="30" customHeight="1" spans="1:1">
      <c r="A1" s="2" t="s">
        <v>0</v>
      </c>
    </row>
    <row r="2" s="1" customFormat="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1" customFormat="1" customHeight="1" spans="1:13">
      <c r="A4" s="5">
        <v>1</v>
      </c>
      <c r="B4" s="6" t="s">
        <v>15</v>
      </c>
      <c r="C4" s="16" t="s">
        <v>16</v>
      </c>
      <c r="D4" s="5">
        <v>26107005</v>
      </c>
      <c r="E4" s="6" t="s">
        <v>17</v>
      </c>
      <c r="F4" s="6" t="s">
        <v>18</v>
      </c>
      <c r="G4" s="7">
        <v>68</v>
      </c>
      <c r="H4" s="7">
        <v>58.5</v>
      </c>
      <c r="I4" s="7">
        <v>37.95</v>
      </c>
      <c r="J4" s="7">
        <v>85.2</v>
      </c>
      <c r="K4" s="7">
        <f>J4*0.4</f>
        <v>34.08</v>
      </c>
      <c r="L4" s="7">
        <f t="shared" ref="L4:L9" si="0">I4+K4</f>
        <v>72.03</v>
      </c>
      <c r="M4" s="14"/>
    </row>
    <row r="5" s="1" customFormat="1" customHeight="1" spans="1:13">
      <c r="A5" s="5">
        <v>2</v>
      </c>
      <c r="B5" s="8" t="s">
        <v>19</v>
      </c>
      <c r="C5" s="17" t="s">
        <v>20</v>
      </c>
      <c r="D5" s="9">
        <v>26307019</v>
      </c>
      <c r="E5" s="8" t="s">
        <v>21</v>
      </c>
      <c r="F5" s="8" t="s">
        <v>22</v>
      </c>
      <c r="G5" s="9">
        <v>67</v>
      </c>
      <c r="H5" s="9">
        <v>70.5</v>
      </c>
      <c r="I5" s="11">
        <v>41.25</v>
      </c>
      <c r="J5" s="11">
        <v>82.4</v>
      </c>
      <c r="K5" s="11">
        <f>J5*0.4</f>
        <v>32.96</v>
      </c>
      <c r="L5" s="11">
        <f t="shared" si="0"/>
        <v>74.21</v>
      </c>
      <c r="M5" s="14"/>
    </row>
    <row r="6" s="1" customFormat="1" customHeight="1" spans="1:13">
      <c r="A6" s="5">
        <v>3</v>
      </c>
      <c r="B6" s="8" t="s">
        <v>23</v>
      </c>
      <c r="C6" s="17" t="s">
        <v>24</v>
      </c>
      <c r="D6" s="9">
        <v>26307021</v>
      </c>
      <c r="E6" s="8" t="s">
        <v>21</v>
      </c>
      <c r="F6" s="10" t="s">
        <v>25</v>
      </c>
      <c r="G6" s="9">
        <v>67</v>
      </c>
      <c r="H6" s="11">
        <v>71.5</v>
      </c>
      <c r="I6" s="11">
        <v>41.55</v>
      </c>
      <c r="J6" s="11">
        <v>83.2</v>
      </c>
      <c r="K6" s="11">
        <f>J6*0.4</f>
        <v>33.28</v>
      </c>
      <c r="L6" s="15">
        <f t="shared" si="0"/>
        <v>74.83</v>
      </c>
      <c r="M6" s="14"/>
    </row>
    <row r="7" s="1" customFormat="1" customHeight="1" spans="1:13">
      <c r="A7" s="5">
        <v>4</v>
      </c>
      <c r="B7" s="12" t="s">
        <v>26</v>
      </c>
      <c r="C7" s="16" t="s">
        <v>27</v>
      </c>
      <c r="D7" s="5" t="s">
        <v>28</v>
      </c>
      <c r="E7" s="6" t="s">
        <v>29</v>
      </c>
      <c r="F7" s="6" t="s">
        <v>30</v>
      </c>
      <c r="G7" s="5">
        <v>67</v>
      </c>
      <c r="H7" s="5">
        <v>64</v>
      </c>
      <c r="I7" s="5">
        <f>G7*0.2+H7*0.3</f>
        <v>32.6</v>
      </c>
      <c r="J7" s="5">
        <v>80.6</v>
      </c>
      <c r="K7" s="5">
        <f>J7*0.5</f>
        <v>40.3</v>
      </c>
      <c r="L7" s="5">
        <f t="shared" si="0"/>
        <v>72.9</v>
      </c>
      <c r="M7" s="12"/>
    </row>
    <row r="8" s="1" customFormat="1" customHeight="1" spans="1:13">
      <c r="A8" s="5">
        <v>5</v>
      </c>
      <c r="B8" s="6" t="s">
        <v>31</v>
      </c>
      <c r="C8" s="16" t="s">
        <v>32</v>
      </c>
      <c r="D8" s="5">
        <v>26107074</v>
      </c>
      <c r="E8" s="6" t="s">
        <v>33</v>
      </c>
      <c r="F8" s="6" t="s">
        <v>34</v>
      </c>
      <c r="G8" s="7">
        <v>56</v>
      </c>
      <c r="H8" s="7">
        <v>63</v>
      </c>
      <c r="I8" s="7">
        <v>35.7</v>
      </c>
      <c r="J8" s="7">
        <v>82.8</v>
      </c>
      <c r="K8" s="7">
        <f>J8*0.4</f>
        <v>33.12</v>
      </c>
      <c r="L8" s="7">
        <f t="shared" si="0"/>
        <v>68.82</v>
      </c>
      <c r="M8" s="12"/>
    </row>
    <row r="9" s="1" customFormat="1" customHeight="1" spans="1:13">
      <c r="A9" s="5">
        <v>6</v>
      </c>
      <c r="B9" s="6" t="s">
        <v>35</v>
      </c>
      <c r="C9" s="16" t="s">
        <v>36</v>
      </c>
      <c r="D9" s="5">
        <v>26207111</v>
      </c>
      <c r="E9" s="6" t="s">
        <v>37</v>
      </c>
      <c r="F9" s="6" t="s">
        <v>38</v>
      </c>
      <c r="G9" s="7">
        <v>72</v>
      </c>
      <c r="H9" s="7">
        <v>66.5</v>
      </c>
      <c r="I9" s="7">
        <v>41.55</v>
      </c>
      <c r="J9" s="7">
        <v>81</v>
      </c>
      <c r="K9" s="7">
        <f>J9*0.4</f>
        <v>32.4</v>
      </c>
      <c r="L9" s="7">
        <f t="shared" si="0"/>
        <v>73.95</v>
      </c>
      <c r="M9" s="12"/>
    </row>
    <row r="10" s="1" customFormat="1" customHeight="1"/>
    <row r="11" s="1" customFormat="1" customHeight="1"/>
  </sheetData>
  <mergeCells count="1">
    <mergeCell ref="A2:M2"/>
  </mergeCells>
  <pageMargins left="0.7" right="0.7" top="0.75" bottom="0.75" header="0.3" footer="0.3"/>
  <pageSetup paperSize="9" scale="87" orientation="landscape"/>
  <headerFooter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2021-06-16T02:25:00Z</dcterms:created>
  <dcterms:modified xsi:type="dcterms:W3CDTF">2021-06-18T00:37:01Z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9A355D812B5D4CC88656F7131165186F</vt:lpwstr>
  </property>
  <property fmtid="{D5CDD505-2E9C-101B-9397-08002B2CF9AE}" pid="3" name="KSOProductBuildVer">
    <vt:lpwstr>2052-11.1.0.10495</vt:lpwstr>
  </property>
</Properties>
</file>