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Sheet2" sheetId="2" r:id="rId1"/>
    <sheet name="Sheet3" sheetId="3" r:id="rId2"/>
  </sheets>
  <definedNames>
    <definedName name="_xlnm.Print_Area" localSheetId="0">Sheet2!$A$1:$M$10</definedName>
  </definedNames>
  <calcPr calcId="144525"/>
</workbook>
</file>

<file path=xl/sharedStrings.xml><?xml version="1.0" encoding="utf-8"?>
<sst xmlns="http://schemas.openxmlformats.org/spreadsheetml/2006/main" count="48" uniqueCount="43">
  <si>
    <t>附件</t>
  </si>
  <si>
    <t>广元市2021年上半年公务员考录递补体检人员名单（第三批）</t>
  </si>
  <si>
    <t>序号</t>
  </si>
  <si>
    <t>考生姓名</t>
  </si>
  <si>
    <t>准考证号</t>
  </si>
  <si>
    <t>职位编码</t>
  </si>
  <si>
    <t>招录机关</t>
  </si>
  <si>
    <t>内设机构</t>
  </si>
  <si>
    <t>行测成绩</t>
  </si>
  <si>
    <t>公基成绩</t>
  </si>
  <si>
    <t>笔试折合成绩</t>
  </si>
  <si>
    <t>面试成绩</t>
  </si>
  <si>
    <t>面试成绩折合</t>
  </si>
  <si>
    <t>总成绩</t>
  </si>
  <si>
    <t>备注</t>
  </si>
  <si>
    <t>张克沅</t>
  </si>
  <si>
    <t>3032070302216</t>
  </si>
  <si>
    <t>昭化区</t>
  </si>
  <si>
    <r>
      <rPr>
        <sz val="10"/>
        <color indexed="8"/>
        <rFont val="宋体"/>
        <charset val="134"/>
      </rPr>
      <t>昭化乡镇机关（</t>
    </r>
    <r>
      <rPr>
        <sz val="10"/>
        <color indexed="8"/>
        <rFont val="Tahoma"/>
        <charset val="134"/>
      </rPr>
      <t>3</t>
    </r>
    <r>
      <rPr>
        <sz val="10"/>
        <color indexed="8"/>
        <rFont val="宋体"/>
        <charset val="134"/>
      </rPr>
      <t>）</t>
    </r>
  </si>
  <si>
    <t>赵婉君</t>
  </si>
  <si>
    <t>3033070600710</t>
  </si>
  <si>
    <t>昭化区市场监督管理综合行政执法大队</t>
  </si>
  <si>
    <t>王小虎</t>
  </si>
  <si>
    <t>4031070102730</t>
  </si>
  <si>
    <t>60070003</t>
  </si>
  <si>
    <t>青川县</t>
  </si>
  <si>
    <t>优秀工人农民（一）</t>
  </si>
  <si>
    <t>何杰</t>
  </si>
  <si>
    <t>4031070102110</t>
  </si>
  <si>
    <t>60070010</t>
  </si>
  <si>
    <t>服务基层项目（六）</t>
  </si>
  <si>
    <t>胡婷</t>
  </si>
  <si>
    <t>4031070101719</t>
  </si>
  <si>
    <t>60070007</t>
  </si>
  <si>
    <t>旺苍县</t>
  </si>
  <si>
    <t>服务基层项目（三）</t>
  </si>
  <si>
    <t>周开宇</t>
  </si>
  <si>
    <t>4031070102619</t>
  </si>
  <si>
    <t>赵俊儒</t>
  </si>
  <si>
    <t>4031070101924</t>
  </si>
  <si>
    <t>60070009</t>
  </si>
  <si>
    <t>剑阁县</t>
  </si>
  <si>
    <t>服务基层项目（五）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</si>
</sst>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2"/>
      <color theme="1"/>
      <name val="方正小标宋简体"/>
      <charset val="134"/>
    </font>
    <font>
      <b/>
      <sz val="10"/>
      <color theme="1"/>
      <name val="宋体"/>
      <charset val="134"/>
    </font>
    <font>
      <sz val="10"/>
      <name val="Arial"/>
      <charset val="0"/>
    </font>
    <font>
      <sz val="10"/>
      <color indexed="8"/>
      <name val="宋体"/>
      <charset val="134"/>
    </font>
    <font>
      <sz val="10"/>
      <color indexed="8"/>
      <name val="Tahoma"/>
      <charset val="134"/>
    </font>
    <font>
      <sz val="10"/>
      <color theme="1"/>
      <name val="宋体"/>
      <charset val="134"/>
    </font>
    <font>
      <sz val="10"/>
      <color theme="1"/>
      <name val="Tahoma"/>
      <charset val="134"/>
    </font>
    <font>
      <sz val="10"/>
      <color rgb="FF000000"/>
      <name val="宋体"/>
      <charset val="134"/>
    </font>
    <font>
      <sz val="10"/>
      <color theme="1"/>
      <name val="Arial"/>
      <charset val="0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25" fillId="0" borderId="8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17" fillId="9" borderId="3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24" fillId="21" borderId="3" applyNumberFormat="false" applyAlignment="false" applyProtection="false">
      <alignment vertical="center"/>
    </xf>
    <xf numFmtId="0" fontId="20" fillId="9" borderId="5" applyNumberFormat="false" applyAlignment="false" applyProtection="false">
      <alignment vertical="center"/>
    </xf>
    <xf numFmtId="0" fontId="28" fillId="26" borderId="9" applyNumberFormat="false" applyAlignment="false" applyProtection="false">
      <alignment vertical="center"/>
    </xf>
    <xf numFmtId="0" fontId="29" fillId="0" borderId="10" applyNumberFormat="false" applyFill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0" fillId="17" borderId="7" applyNumberFormat="false" applyFon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Fill="true">
      <alignment vertical="center"/>
    </xf>
    <xf numFmtId="0" fontId="2" fillId="0" borderId="0" xfId="0" applyFont="true" applyFill="true" applyAlignment="true">
      <alignment horizontal="center" vertical="center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>
      <alignment horizontal="center" vertical="center"/>
    </xf>
    <xf numFmtId="0" fontId="8" fillId="0" borderId="1" xfId="0" applyNumberFormat="true" applyFont="true" applyFill="true" applyBorder="true" applyAlignment="true">
      <alignment horizontal="center" vertical="center"/>
    </xf>
    <xf numFmtId="0" fontId="9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/>
    </xf>
    <xf numFmtId="0" fontId="8" fillId="0" borderId="1" xfId="0" applyNumberFormat="true" applyFont="true" applyFill="true" applyBorder="true" applyAlignment="true" quotePrefix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"/>
  <sheetViews>
    <sheetView tabSelected="1" view="pageBreakPreview" zoomScaleNormal="100" zoomScaleSheetLayoutView="100" workbookViewId="0">
      <selection activeCell="E1" sqref="E1"/>
    </sheetView>
  </sheetViews>
  <sheetFormatPr defaultColWidth="9" defaultRowHeight="40" customHeight="true"/>
  <cols>
    <col min="1" max="1" width="5.66666666666667" style="1" customWidth="true"/>
    <col min="2" max="2" width="8.77777777777778" style="1" customWidth="true"/>
    <col min="3" max="3" width="17.8888888888889" style="1" customWidth="true"/>
    <col min="4" max="4" width="13" style="1" customWidth="true"/>
    <col min="5" max="5" width="11.8796296296296" style="1" customWidth="true"/>
    <col min="6" max="6" width="32.6296296296296" style="1" customWidth="true"/>
    <col min="7" max="12" width="9" style="1"/>
    <col min="13" max="13" width="12.3796296296296" style="1" customWidth="true"/>
    <col min="14" max="16384" width="9" style="1"/>
  </cols>
  <sheetData>
    <row r="1" s="1" customFormat="true" ht="30" customHeight="true" spans="1:1">
      <c r="A1" s="2" t="s">
        <v>0</v>
      </c>
    </row>
    <row r="2" ht="44" customHeight="true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42" customHeight="true" spans="1:13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4" t="s">
        <v>14</v>
      </c>
    </row>
    <row r="4" s="1" customFormat="true" customHeight="true" spans="1:13">
      <c r="A4" s="5">
        <v>1</v>
      </c>
      <c r="B4" s="6" t="s">
        <v>15</v>
      </c>
      <c r="C4" s="7" t="s">
        <v>16</v>
      </c>
      <c r="D4" s="7">
        <v>26207112</v>
      </c>
      <c r="E4" s="6" t="s">
        <v>17</v>
      </c>
      <c r="F4" s="6" t="s">
        <v>18</v>
      </c>
      <c r="G4" s="5">
        <v>75</v>
      </c>
      <c r="H4" s="5">
        <v>65</v>
      </c>
      <c r="I4" s="5">
        <v>42</v>
      </c>
      <c r="J4" s="5">
        <v>79</v>
      </c>
      <c r="K4" s="5">
        <f>J4*0.4</f>
        <v>31.6</v>
      </c>
      <c r="L4" s="5">
        <f t="shared" ref="L4:L10" si="0">I4+K4</f>
        <v>73.6</v>
      </c>
      <c r="M4" s="15"/>
    </row>
    <row r="5" s="1" customFormat="true" customHeight="true" spans="1:13">
      <c r="A5" s="5">
        <v>2</v>
      </c>
      <c r="B5" s="8" t="s">
        <v>19</v>
      </c>
      <c r="C5" s="17" t="s">
        <v>20</v>
      </c>
      <c r="D5" s="9">
        <v>26307108</v>
      </c>
      <c r="E5" s="8" t="s">
        <v>17</v>
      </c>
      <c r="F5" s="11" t="s">
        <v>21</v>
      </c>
      <c r="G5" s="9">
        <v>61</v>
      </c>
      <c r="H5" s="9">
        <v>72</v>
      </c>
      <c r="I5" s="13">
        <v>39.9</v>
      </c>
      <c r="J5" s="13">
        <v>83</v>
      </c>
      <c r="K5" s="13">
        <f>J5*0.4</f>
        <v>33.2</v>
      </c>
      <c r="L5" s="13">
        <f t="shared" si="0"/>
        <v>73.1</v>
      </c>
      <c r="M5" s="16"/>
    </row>
    <row r="6" s="1" customFormat="true" customHeight="true" spans="1:13">
      <c r="A6" s="5">
        <v>3</v>
      </c>
      <c r="B6" s="10" t="s">
        <v>22</v>
      </c>
      <c r="C6" s="7" t="s">
        <v>23</v>
      </c>
      <c r="D6" s="7" t="s">
        <v>24</v>
      </c>
      <c r="E6" s="7" t="s">
        <v>25</v>
      </c>
      <c r="F6" s="7" t="s">
        <v>26</v>
      </c>
      <c r="G6" s="7">
        <v>62</v>
      </c>
      <c r="H6" s="7">
        <v>63</v>
      </c>
      <c r="I6" s="7">
        <f t="shared" ref="I6:I10" si="1">G6*0.2+H6*0.3</f>
        <v>31.3</v>
      </c>
      <c r="J6" s="7">
        <v>81.8</v>
      </c>
      <c r="K6" s="7">
        <f t="shared" ref="K6:K10" si="2">J6*0.5</f>
        <v>40.9</v>
      </c>
      <c r="L6" s="7">
        <f t="shared" si="0"/>
        <v>72.2</v>
      </c>
      <c r="M6" s="15"/>
    </row>
    <row r="7" s="1" customFormat="true" customHeight="true" spans="1:13">
      <c r="A7" s="5">
        <v>4</v>
      </c>
      <c r="B7" s="10" t="s">
        <v>27</v>
      </c>
      <c r="C7" s="7" t="s">
        <v>28</v>
      </c>
      <c r="D7" s="7" t="s">
        <v>29</v>
      </c>
      <c r="E7" s="7" t="s">
        <v>25</v>
      </c>
      <c r="F7" s="7" t="s">
        <v>30</v>
      </c>
      <c r="G7" s="7">
        <v>57</v>
      </c>
      <c r="H7" s="7">
        <v>68</v>
      </c>
      <c r="I7" s="7">
        <f t="shared" si="1"/>
        <v>31.8</v>
      </c>
      <c r="J7" s="7">
        <v>83.8</v>
      </c>
      <c r="K7" s="7">
        <f t="shared" si="2"/>
        <v>41.9</v>
      </c>
      <c r="L7" s="7">
        <f t="shared" si="0"/>
        <v>73.7</v>
      </c>
      <c r="M7" s="15"/>
    </row>
    <row r="8" s="1" customFormat="true" customHeight="true" spans="1:13">
      <c r="A8" s="5">
        <v>5</v>
      </c>
      <c r="B8" s="10" t="s">
        <v>31</v>
      </c>
      <c r="C8" s="7" t="s">
        <v>32</v>
      </c>
      <c r="D8" s="7" t="s">
        <v>33</v>
      </c>
      <c r="E8" s="7" t="s">
        <v>34</v>
      </c>
      <c r="F8" s="7" t="s">
        <v>35</v>
      </c>
      <c r="G8" s="7">
        <v>66</v>
      </c>
      <c r="H8" s="7">
        <v>63</v>
      </c>
      <c r="I8" s="7">
        <f t="shared" si="1"/>
        <v>32.1</v>
      </c>
      <c r="J8" s="7">
        <v>80.6</v>
      </c>
      <c r="K8" s="7">
        <f t="shared" si="2"/>
        <v>40.3</v>
      </c>
      <c r="L8" s="7">
        <f t="shared" si="0"/>
        <v>72.4</v>
      </c>
      <c r="M8" s="15"/>
    </row>
    <row r="9" s="1" customFormat="true" customHeight="true" spans="1:13">
      <c r="A9" s="5">
        <v>6</v>
      </c>
      <c r="B9" s="10" t="s">
        <v>36</v>
      </c>
      <c r="C9" s="7" t="s">
        <v>37</v>
      </c>
      <c r="D9" s="7" t="s">
        <v>33</v>
      </c>
      <c r="E9" s="7" t="s">
        <v>34</v>
      </c>
      <c r="F9" s="7" t="s">
        <v>35</v>
      </c>
      <c r="G9" s="7">
        <v>66</v>
      </c>
      <c r="H9" s="7">
        <v>61</v>
      </c>
      <c r="I9" s="7">
        <f t="shared" si="1"/>
        <v>31.5</v>
      </c>
      <c r="J9" s="7">
        <v>80.2</v>
      </c>
      <c r="K9" s="7">
        <f t="shared" si="2"/>
        <v>40.1</v>
      </c>
      <c r="L9" s="7">
        <f t="shared" si="0"/>
        <v>71.6</v>
      </c>
      <c r="M9" s="15"/>
    </row>
    <row r="10" s="1" customFormat="true" ht="36" customHeight="true" spans="1:13">
      <c r="A10" s="5">
        <v>7</v>
      </c>
      <c r="B10" s="10" t="s">
        <v>38</v>
      </c>
      <c r="C10" s="7" t="s">
        <v>39</v>
      </c>
      <c r="D10" s="7" t="s">
        <v>40</v>
      </c>
      <c r="E10" s="7" t="s">
        <v>41</v>
      </c>
      <c r="F10" s="7" t="s">
        <v>42</v>
      </c>
      <c r="G10" s="7">
        <v>46</v>
      </c>
      <c r="H10" s="7">
        <v>64</v>
      </c>
      <c r="I10" s="7">
        <f t="shared" si="1"/>
        <v>28.4</v>
      </c>
      <c r="J10" s="7">
        <v>83.6</v>
      </c>
      <c r="K10" s="7">
        <f t="shared" si="2"/>
        <v>41.8</v>
      </c>
      <c r="L10" s="7">
        <f t="shared" si="0"/>
        <v>70.2</v>
      </c>
      <c r="M10" s="15"/>
    </row>
  </sheetData>
  <mergeCells count="1">
    <mergeCell ref="A2:M2"/>
  </mergeCells>
  <pageMargins left="0.7" right="0.7" top="0.75" bottom="0.75" header="0.3" footer="0.3"/>
  <pageSetup paperSize="9" scale="82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8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uos</cp:lastModifiedBy>
  <dcterms:created xsi:type="dcterms:W3CDTF">2021-06-16T10:25:00Z</dcterms:created>
  <dcterms:modified xsi:type="dcterms:W3CDTF">2021-08-24T08:50:32Z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9A355D812B5D4CC88656F7131165186F</vt:lpwstr>
  </property>
  <property fmtid="{D5CDD505-2E9C-101B-9397-08002B2CF9AE}" pid="3" name="KSOProductBuildVer">
    <vt:lpwstr>2052-11.8.2.9980</vt:lpwstr>
  </property>
</Properties>
</file>